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Arkusz2" sheetId="2" r:id="rId1"/>
  </sheets>
  <calcPr calcId="144525"/>
</workbook>
</file>

<file path=xl/sharedStrings.xml><?xml version="1.0" encoding="utf-8"?>
<sst xmlns="http://schemas.openxmlformats.org/spreadsheetml/2006/main" count="120" uniqueCount="111">
  <si>
    <t>Kategoria wiekowa</t>
  </si>
  <si>
    <t>Imię i nazwisko</t>
  </si>
  <si>
    <t>1 Runda - 100 m. kraul</t>
  </si>
  <si>
    <t>Miejsce</t>
  </si>
  <si>
    <t>Punkty</t>
  </si>
  <si>
    <t>2 Runda - 100 m. dowolny</t>
  </si>
  <si>
    <t>2 Runda - 50 m. grzbiet</t>
  </si>
  <si>
    <t>3 Runda - 100 m. zmienny</t>
  </si>
  <si>
    <t xml:space="preserve">Miejsce </t>
  </si>
  <si>
    <t>Suma</t>
  </si>
  <si>
    <t>Grupa początkująca</t>
  </si>
  <si>
    <t>Mikołaj Łusiak</t>
  </si>
  <si>
    <t>59,71</t>
  </si>
  <si>
    <t>1.03.26</t>
  </si>
  <si>
    <t>Michał Panas</t>
  </si>
  <si>
    <t>1,01,78</t>
  </si>
  <si>
    <t>Hanna Łukasiak</t>
  </si>
  <si>
    <t>1,11,25</t>
  </si>
  <si>
    <t>1.13.66</t>
  </si>
  <si>
    <t>Anna Jarocka</t>
  </si>
  <si>
    <t>1.45.76</t>
  </si>
  <si>
    <t>Ada Dyśko</t>
  </si>
  <si>
    <t>1.35.56</t>
  </si>
  <si>
    <t>Marcelina Romańska</t>
  </si>
  <si>
    <t>1,16,31</t>
  </si>
  <si>
    <t>1.20.26</t>
  </si>
  <si>
    <t>2010 i młodsi - Gr. Sportowa II</t>
  </si>
  <si>
    <t>Marta Berus</t>
  </si>
  <si>
    <t>1,44,99</t>
  </si>
  <si>
    <t>1,42,57</t>
  </si>
  <si>
    <t>1.52.34</t>
  </si>
  <si>
    <t>Julia Ilczuk</t>
  </si>
  <si>
    <t>1,36,03</t>
  </si>
  <si>
    <t>1,31,40</t>
  </si>
  <si>
    <t>1.43.62</t>
  </si>
  <si>
    <t>Filip Laskowski</t>
  </si>
  <si>
    <t>1,44,98</t>
  </si>
  <si>
    <t>1,44,83</t>
  </si>
  <si>
    <t>2.04.03</t>
  </si>
  <si>
    <t>Marika Stefańczyk</t>
  </si>
  <si>
    <t>1,41,64</t>
  </si>
  <si>
    <t>1,34,97</t>
  </si>
  <si>
    <t>1.52.09</t>
  </si>
  <si>
    <t>Emilia Dyśko</t>
  </si>
  <si>
    <t>1,32,92</t>
  </si>
  <si>
    <t>1,36,33</t>
  </si>
  <si>
    <t>1.44.31</t>
  </si>
  <si>
    <t>Greta Kowalczyk</t>
  </si>
  <si>
    <t>2,17,68</t>
  </si>
  <si>
    <t>2,03,75</t>
  </si>
  <si>
    <t>Krzysztof Zając</t>
  </si>
  <si>
    <t>1,48,81</t>
  </si>
  <si>
    <t>Krzysztof Radziej</t>
  </si>
  <si>
    <t>2,10,78</t>
  </si>
  <si>
    <t>Gabriela Szymańska</t>
  </si>
  <si>
    <t>2,45,78</t>
  </si>
  <si>
    <t>Błażej Banasiak</t>
  </si>
  <si>
    <t>1,51,08</t>
  </si>
  <si>
    <t>Olga Zalewska</t>
  </si>
  <si>
    <t>1,50,03</t>
  </si>
  <si>
    <t>1,51,33</t>
  </si>
  <si>
    <t>2.21.17</t>
  </si>
  <si>
    <t>2010 i młodsi - Gr. Sportowa I</t>
  </si>
  <si>
    <t>Karol Repeć</t>
  </si>
  <si>
    <t>1,39,32</t>
  </si>
  <si>
    <t>1,27,57</t>
  </si>
  <si>
    <t>1.46.27</t>
  </si>
  <si>
    <t>Hubert Bartnik</t>
  </si>
  <si>
    <t>1,22,47</t>
  </si>
  <si>
    <t>1,16,03</t>
  </si>
  <si>
    <t>1.42.25</t>
  </si>
  <si>
    <t>Zuzanna Zdybel</t>
  </si>
  <si>
    <t>1,22,07</t>
  </si>
  <si>
    <t>1,15,17</t>
  </si>
  <si>
    <t>Filip Stawski</t>
  </si>
  <si>
    <t>1,28,07</t>
  </si>
  <si>
    <t>1.49.10</t>
  </si>
  <si>
    <t>Lena Cichosz</t>
  </si>
  <si>
    <t>1,23,87</t>
  </si>
  <si>
    <t>1,19,14</t>
  </si>
  <si>
    <t>1.45.10</t>
  </si>
  <si>
    <t>2007 - 2009</t>
  </si>
  <si>
    <t>Krystian Zacharzyński</t>
  </si>
  <si>
    <t>1,15,15</t>
  </si>
  <si>
    <t>1,13,41</t>
  </si>
  <si>
    <t>1.33.00</t>
  </si>
  <si>
    <t>Fabian Wiśniewski</t>
  </si>
  <si>
    <t>1,27,37</t>
  </si>
  <si>
    <t>1,21,08</t>
  </si>
  <si>
    <t>1.42.18</t>
  </si>
  <si>
    <t>Martyna Lewandowska</t>
  </si>
  <si>
    <t>1,15,87</t>
  </si>
  <si>
    <t>1,12,12</t>
  </si>
  <si>
    <t>1.37.21</t>
  </si>
  <si>
    <t>Michał Matysiak</t>
  </si>
  <si>
    <t>1,09,58</t>
  </si>
  <si>
    <t>1.35.01</t>
  </si>
  <si>
    <t>Igor Kostrzanowski</t>
  </si>
  <si>
    <t>1,11,44</t>
  </si>
  <si>
    <t>1,09,30</t>
  </si>
  <si>
    <t>1.31.34</t>
  </si>
  <si>
    <t>2003 - 2005</t>
  </si>
  <si>
    <t>Mateusz Pylak</t>
  </si>
  <si>
    <t>1,08,02</t>
  </si>
  <si>
    <t>1,08,59</t>
  </si>
  <si>
    <t>Michał Terlecki</t>
  </si>
  <si>
    <t>1,01,09</t>
  </si>
  <si>
    <t>1.08.45</t>
  </si>
  <si>
    <t>Hubert Pylak</t>
  </si>
  <si>
    <t>1,03,44</t>
  </si>
  <si>
    <t>1,06,63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</si>
</sst>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2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13" borderId="29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0" borderId="30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6" borderId="31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30" borderId="3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6" fillId="0" borderId="34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13" borderId="33" applyNumberFormat="0" applyAlignment="0" applyProtection="0">
      <alignment vertical="center"/>
    </xf>
    <xf numFmtId="0" fontId="20" fillId="36" borderId="35" applyNumberFormat="0" applyAlignment="0" applyProtection="0">
      <alignment vertical="center"/>
    </xf>
    <xf numFmtId="0" fontId="21" fillId="0" borderId="36" applyNumberFormat="0" applyFill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1" fillId="0" borderId="32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</cellStyleXfs>
  <cellXfs count="10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ont="1" applyFill="1" applyBorder="1"/>
    <xf numFmtId="0" fontId="0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5" borderId="14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0" fillId="5" borderId="13" xfId="0" applyFont="1" applyFill="1" applyBorder="1"/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/>
    <xf numFmtId="0" fontId="0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0" fillId="6" borderId="13" xfId="0" applyFont="1" applyFill="1" applyBorder="1"/>
    <xf numFmtId="0" fontId="0" fillId="7" borderId="14" xfId="0" applyFill="1" applyBorder="1" applyAlignment="1">
      <alignment horizontal="center" vertical="center"/>
    </xf>
    <xf numFmtId="0" fontId="0" fillId="7" borderId="13" xfId="0" applyFill="1" applyBorder="1"/>
    <xf numFmtId="0" fontId="0" fillId="7" borderId="1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/>
    </xf>
    <xf numFmtId="0" fontId="0" fillId="7" borderId="16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5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0" fillId="4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4" borderId="23" xfId="0" applyFill="1" applyBorder="1" applyAlignment="1">
      <alignment vertical="center"/>
    </xf>
    <xf numFmtId="0" fontId="1" fillId="4" borderId="24" xfId="0" applyFont="1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1" fillId="5" borderId="22" xfId="0" applyFont="1" applyFill="1" applyBorder="1" applyAlignment="1">
      <alignment horizontal="center" vertical="center"/>
    </xf>
    <xf numFmtId="0" fontId="0" fillId="5" borderId="14" xfId="0" applyFill="1" applyBorder="1" applyAlignment="1">
      <alignment vertical="center"/>
    </xf>
    <xf numFmtId="0" fontId="1" fillId="5" borderId="15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0" fillId="5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0" fillId="6" borderId="14" xfId="0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0" fillId="6" borderId="1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0" fillId="7" borderId="14" xfId="0" applyFill="1" applyBorder="1" applyAlignment="1">
      <alignment vertical="center"/>
    </xf>
    <xf numFmtId="0" fontId="1" fillId="7" borderId="15" xfId="0" applyFont="1" applyFill="1" applyBorder="1" applyAlignment="1">
      <alignment vertical="center"/>
    </xf>
    <xf numFmtId="0" fontId="1" fillId="7" borderId="13" xfId="0" applyFont="1" applyFill="1" applyBorder="1" applyAlignment="1">
      <alignment vertical="center"/>
    </xf>
    <xf numFmtId="0" fontId="0" fillId="7" borderId="14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0" fillId="7" borderId="5" xfId="0" applyFill="1" applyBorder="1" applyAlignment="1">
      <alignment vertical="center"/>
    </xf>
    <xf numFmtId="0" fontId="1" fillId="7" borderId="7" xfId="0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Hiperłącze" xfId="13" builtinId="8"/>
    <cellStyle name="Uwaga" xfId="14" builtinId="10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W34"/>
  <sheetViews>
    <sheetView tabSelected="1" topLeftCell="D1" workbookViewId="0">
      <selection activeCell="W25" sqref="W25"/>
    </sheetView>
  </sheetViews>
  <sheetFormatPr defaultColWidth="9.14285714285714" defaultRowHeight="15"/>
  <cols>
    <col min="2" max="2" width="29" customWidth="1"/>
    <col min="3" max="3" width="26.8571428571429" customWidth="1"/>
    <col min="4" max="4" width="21.2857142857143" customWidth="1"/>
    <col min="5" max="5" width="10.2857142857143" customWidth="1"/>
    <col min="6" max="6" width="11.8571428571429" customWidth="1"/>
    <col min="7" max="7" width="24" customWidth="1"/>
    <col min="10" max="10" width="25.2857142857143" customWidth="1"/>
    <col min="13" max="13" width="24.8571428571429" customWidth="1"/>
    <col min="16" max="16" width="22.4285714285714" customWidth="1"/>
  </cols>
  <sheetData>
    <row r="2" ht="15.75"/>
    <row r="3" customHeight="1" spans="2:19">
      <c r="B3" s="1" t="s">
        <v>0</v>
      </c>
      <c r="C3" s="2" t="s">
        <v>1</v>
      </c>
      <c r="D3" s="3" t="s">
        <v>2</v>
      </c>
      <c r="E3" s="4" t="s">
        <v>3</v>
      </c>
      <c r="F3" s="5" t="s">
        <v>4</v>
      </c>
      <c r="G3" s="1" t="s">
        <v>5</v>
      </c>
      <c r="H3" s="4" t="s">
        <v>3</v>
      </c>
      <c r="I3" s="57" t="s">
        <v>4</v>
      </c>
      <c r="J3" s="1" t="s">
        <v>6</v>
      </c>
      <c r="K3" s="4" t="s">
        <v>3</v>
      </c>
      <c r="L3" s="5" t="s">
        <v>4</v>
      </c>
      <c r="M3" s="1" t="s">
        <v>7</v>
      </c>
      <c r="N3" s="4" t="s">
        <v>3</v>
      </c>
      <c r="O3" s="58" t="s">
        <v>4</v>
      </c>
      <c r="P3" s="1" t="s">
        <v>6</v>
      </c>
      <c r="Q3" s="4" t="s">
        <v>8</v>
      </c>
      <c r="R3" s="2" t="s">
        <v>4</v>
      </c>
      <c r="S3" s="104" t="s">
        <v>9</v>
      </c>
    </row>
    <row r="4" spans="2:19">
      <c r="B4" s="6"/>
      <c r="C4" s="7"/>
      <c r="D4" s="8"/>
      <c r="E4" s="9"/>
      <c r="F4" s="10"/>
      <c r="G4" s="6"/>
      <c r="H4" s="9"/>
      <c r="I4" s="59"/>
      <c r="J4" s="6"/>
      <c r="K4" s="9"/>
      <c r="L4" s="10"/>
      <c r="M4" s="6"/>
      <c r="N4" s="9"/>
      <c r="O4" s="60"/>
      <c r="P4" s="6"/>
      <c r="Q4" s="9"/>
      <c r="R4" s="7"/>
      <c r="S4" s="105"/>
    </row>
    <row r="5" spans="2:19">
      <c r="B5" s="11" t="s">
        <v>10</v>
      </c>
      <c r="C5" s="12" t="s">
        <v>11</v>
      </c>
      <c r="D5" s="13"/>
      <c r="E5" s="14"/>
      <c r="F5" s="15"/>
      <c r="G5" s="16"/>
      <c r="H5" s="14"/>
      <c r="I5" s="61"/>
      <c r="J5" s="62" t="s">
        <v>12</v>
      </c>
      <c r="K5" s="14">
        <v>1</v>
      </c>
      <c r="L5" s="15">
        <v>5</v>
      </c>
      <c r="M5" s="16"/>
      <c r="N5" s="14"/>
      <c r="O5" s="15"/>
      <c r="P5" s="63" t="s">
        <v>13</v>
      </c>
      <c r="Q5" s="14">
        <v>1</v>
      </c>
      <c r="R5" s="15">
        <v>5</v>
      </c>
      <c r="S5" s="106">
        <f>L5+R5</f>
        <v>10</v>
      </c>
    </row>
    <row r="6" spans="2:19">
      <c r="B6" s="17"/>
      <c r="C6" s="18" t="s">
        <v>14</v>
      </c>
      <c r="D6" s="19"/>
      <c r="E6" s="20"/>
      <c r="F6" s="15"/>
      <c r="G6" s="21"/>
      <c r="H6" s="20"/>
      <c r="I6" s="61"/>
      <c r="J6" s="64" t="s">
        <v>15</v>
      </c>
      <c r="K6" s="20">
        <v>2</v>
      </c>
      <c r="L6" s="65">
        <v>4</v>
      </c>
      <c r="M6" s="21"/>
      <c r="N6" s="20"/>
      <c r="O6" s="65"/>
      <c r="P6" s="66"/>
      <c r="Q6" s="20"/>
      <c r="R6" s="65"/>
      <c r="S6" s="106">
        <f>L6</f>
        <v>4</v>
      </c>
    </row>
    <row r="7" spans="2:19">
      <c r="B7" s="17"/>
      <c r="C7" s="18" t="s">
        <v>16</v>
      </c>
      <c r="D7" s="19"/>
      <c r="E7" s="20"/>
      <c r="F7" s="15"/>
      <c r="G7" s="21"/>
      <c r="H7" s="20"/>
      <c r="I7" s="61"/>
      <c r="J7" s="64" t="s">
        <v>17</v>
      </c>
      <c r="K7" s="20">
        <v>3</v>
      </c>
      <c r="L7" s="65">
        <v>3</v>
      </c>
      <c r="M7" s="21"/>
      <c r="N7" s="20"/>
      <c r="O7" s="65"/>
      <c r="P7" s="66" t="s">
        <v>18</v>
      </c>
      <c r="Q7" s="20">
        <v>2</v>
      </c>
      <c r="R7" s="65">
        <v>4</v>
      </c>
      <c r="S7" s="106">
        <f>L7+R7</f>
        <v>7</v>
      </c>
    </row>
    <row r="8" spans="2:19">
      <c r="B8" s="17"/>
      <c r="C8" s="18" t="s">
        <v>19</v>
      </c>
      <c r="D8" s="19"/>
      <c r="E8" s="20"/>
      <c r="F8" s="15"/>
      <c r="G8" s="21"/>
      <c r="H8" s="20"/>
      <c r="I8" s="61"/>
      <c r="J8" s="64"/>
      <c r="K8" s="20"/>
      <c r="L8" s="65"/>
      <c r="M8" s="21"/>
      <c r="N8" s="20"/>
      <c r="O8" s="65"/>
      <c r="P8" s="66" t="s">
        <v>20</v>
      </c>
      <c r="Q8" s="20">
        <v>5</v>
      </c>
      <c r="R8" s="65">
        <v>1</v>
      </c>
      <c r="S8" s="106">
        <f>R8</f>
        <v>1</v>
      </c>
    </row>
    <row r="9" spans="2:19">
      <c r="B9" s="17"/>
      <c r="C9" s="18" t="s">
        <v>21</v>
      </c>
      <c r="D9" s="19"/>
      <c r="E9" s="20"/>
      <c r="F9" s="15"/>
      <c r="G9" s="21"/>
      <c r="H9" s="20"/>
      <c r="I9" s="61"/>
      <c r="J9" s="64"/>
      <c r="K9" s="20"/>
      <c r="L9" s="65"/>
      <c r="M9" s="21"/>
      <c r="N9" s="20"/>
      <c r="O9" s="65"/>
      <c r="P9" s="66" t="s">
        <v>22</v>
      </c>
      <c r="Q9" s="20">
        <v>4</v>
      </c>
      <c r="R9" s="65">
        <v>2</v>
      </c>
      <c r="S9" s="106">
        <f>R9</f>
        <v>2</v>
      </c>
    </row>
    <row r="10" spans="2:19">
      <c r="B10" s="16"/>
      <c r="C10" s="18" t="s">
        <v>23</v>
      </c>
      <c r="D10" s="19"/>
      <c r="E10" s="20"/>
      <c r="F10" s="15"/>
      <c r="G10" s="21"/>
      <c r="H10" s="20"/>
      <c r="I10" s="61"/>
      <c r="J10" s="64" t="s">
        <v>24</v>
      </c>
      <c r="K10" s="20">
        <v>4</v>
      </c>
      <c r="L10" s="65">
        <v>2</v>
      </c>
      <c r="M10" s="21"/>
      <c r="N10" s="20"/>
      <c r="O10" s="65"/>
      <c r="P10" s="66" t="s">
        <v>25</v>
      </c>
      <c r="Q10" s="20">
        <v>3</v>
      </c>
      <c r="R10" s="65">
        <v>3</v>
      </c>
      <c r="S10" s="106">
        <f>L10+R10</f>
        <v>5</v>
      </c>
    </row>
    <row r="11" spans="2:19">
      <c r="B11" s="22" t="s">
        <v>26</v>
      </c>
      <c r="C11" s="23" t="s">
        <v>27</v>
      </c>
      <c r="D11" s="24" t="s">
        <v>28</v>
      </c>
      <c r="E11" s="25">
        <v>5</v>
      </c>
      <c r="F11" s="26">
        <v>1</v>
      </c>
      <c r="G11" s="27" t="s">
        <v>29</v>
      </c>
      <c r="H11" s="28">
        <v>4</v>
      </c>
      <c r="I11" s="67">
        <v>2</v>
      </c>
      <c r="J11" s="68"/>
      <c r="K11" s="69"/>
      <c r="L11" s="70"/>
      <c r="M11" s="71" t="s">
        <v>30</v>
      </c>
      <c r="N11" s="28">
        <v>4</v>
      </c>
      <c r="O11" s="72">
        <v>2</v>
      </c>
      <c r="P11" s="73"/>
      <c r="Q11" s="28"/>
      <c r="R11" s="72"/>
      <c r="S11" s="107">
        <f>F11+I11+O11</f>
        <v>5</v>
      </c>
    </row>
    <row r="12" spans="2:19">
      <c r="B12" s="22"/>
      <c r="C12" s="23" t="s">
        <v>31</v>
      </c>
      <c r="D12" s="24" t="s">
        <v>32</v>
      </c>
      <c r="E12" s="25">
        <v>2</v>
      </c>
      <c r="F12" s="26">
        <v>4</v>
      </c>
      <c r="G12" s="27" t="s">
        <v>33</v>
      </c>
      <c r="H12" s="28">
        <v>1</v>
      </c>
      <c r="I12" s="67">
        <v>5</v>
      </c>
      <c r="J12" s="68"/>
      <c r="K12" s="69"/>
      <c r="L12" s="70"/>
      <c r="M12" s="71" t="s">
        <v>34</v>
      </c>
      <c r="N12" s="28">
        <v>1</v>
      </c>
      <c r="O12" s="72">
        <v>5</v>
      </c>
      <c r="P12" s="73"/>
      <c r="Q12" s="28"/>
      <c r="R12" s="72"/>
      <c r="S12" s="107">
        <f>F12+I12+O12</f>
        <v>14</v>
      </c>
    </row>
    <row r="13" spans="2:19">
      <c r="B13" s="22"/>
      <c r="C13" s="23" t="s">
        <v>35</v>
      </c>
      <c r="D13" s="24" t="s">
        <v>36</v>
      </c>
      <c r="E13" s="25">
        <v>4</v>
      </c>
      <c r="F13" s="26">
        <v>2</v>
      </c>
      <c r="G13" s="27" t="s">
        <v>37</v>
      </c>
      <c r="H13" s="28">
        <v>5</v>
      </c>
      <c r="I13" s="67">
        <v>1</v>
      </c>
      <c r="J13" s="68"/>
      <c r="K13" s="69"/>
      <c r="L13" s="70"/>
      <c r="M13" s="71" t="s">
        <v>38</v>
      </c>
      <c r="N13" s="28">
        <v>5</v>
      </c>
      <c r="O13" s="72">
        <v>1</v>
      </c>
      <c r="P13" s="73"/>
      <c r="Q13" s="28"/>
      <c r="R13" s="72"/>
      <c r="S13" s="107">
        <f>F13+I13+O13</f>
        <v>4</v>
      </c>
    </row>
    <row r="14" spans="2:23">
      <c r="B14" s="22"/>
      <c r="C14" s="29" t="s">
        <v>39</v>
      </c>
      <c r="D14" s="24" t="s">
        <v>40</v>
      </c>
      <c r="E14" s="25">
        <v>3</v>
      </c>
      <c r="F14" s="26">
        <v>3</v>
      </c>
      <c r="G14" s="27" t="s">
        <v>41</v>
      </c>
      <c r="H14" s="28">
        <v>2</v>
      </c>
      <c r="I14" s="67">
        <v>4</v>
      </c>
      <c r="J14" s="74"/>
      <c r="K14" s="69"/>
      <c r="L14" s="70"/>
      <c r="M14" s="71" t="s">
        <v>42</v>
      </c>
      <c r="N14" s="28">
        <v>3</v>
      </c>
      <c r="O14" s="72">
        <v>3</v>
      </c>
      <c r="P14" s="73"/>
      <c r="Q14" s="28"/>
      <c r="R14" s="72"/>
      <c r="S14" s="107">
        <f>F14+I14+O14</f>
        <v>10</v>
      </c>
      <c r="W14" s="108"/>
    </row>
    <row r="15" spans="2:19">
      <c r="B15" s="22"/>
      <c r="C15" s="23" t="s">
        <v>43</v>
      </c>
      <c r="D15" s="24" t="s">
        <v>44</v>
      </c>
      <c r="E15" s="25">
        <v>1</v>
      </c>
      <c r="F15" s="26">
        <v>5</v>
      </c>
      <c r="G15" s="27" t="s">
        <v>45</v>
      </c>
      <c r="H15" s="28">
        <v>3</v>
      </c>
      <c r="I15" s="67">
        <v>3</v>
      </c>
      <c r="J15" s="68"/>
      <c r="K15" s="75"/>
      <c r="L15" s="70"/>
      <c r="M15" s="71" t="s">
        <v>46</v>
      </c>
      <c r="N15" s="28">
        <v>2</v>
      </c>
      <c r="O15" s="72">
        <v>4</v>
      </c>
      <c r="P15" s="73"/>
      <c r="Q15" s="28"/>
      <c r="R15" s="72"/>
      <c r="S15" s="107">
        <f>F15+I15+O15</f>
        <v>12</v>
      </c>
    </row>
    <row r="16" spans="2:19">
      <c r="B16" s="22"/>
      <c r="C16" s="23" t="s">
        <v>47</v>
      </c>
      <c r="D16" s="24" t="s">
        <v>48</v>
      </c>
      <c r="E16" s="25">
        <v>9</v>
      </c>
      <c r="F16" s="26"/>
      <c r="G16" s="27" t="s">
        <v>49</v>
      </c>
      <c r="H16" s="28">
        <v>8</v>
      </c>
      <c r="I16" s="67"/>
      <c r="J16" s="76"/>
      <c r="K16" s="69"/>
      <c r="L16" s="70"/>
      <c r="M16" s="71"/>
      <c r="N16" s="28"/>
      <c r="O16" s="72"/>
      <c r="P16" s="73"/>
      <c r="Q16" s="28"/>
      <c r="R16" s="72"/>
      <c r="S16" s="107">
        <v>0</v>
      </c>
    </row>
    <row r="17" spans="2:19">
      <c r="B17" s="22"/>
      <c r="C17" s="23" t="s">
        <v>50</v>
      </c>
      <c r="D17" s="24" t="s">
        <v>51</v>
      </c>
      <c r="E17" s="25">
        <v>6</v>
      </c>
      <c r="F17" s="26"/>
      <c r="G17" s="27"/>
      <c r="H17" s="28"/>
      <c r="I17" s="67"/>
      <c r="J17" s="68"/>
      <c r="K17" s="69"/>
      <c r="L17" s="70"/>
      <c r="M17" s="71"/>
      <c r="N17" s="28"/>
      <c r="O17" s="72"/>
      <c r="P17" s="73"/>
      <c r="Q17" s="28"/>
      <c r="R17" s="72"/>
      <c r="S17" s="107">
        <v>0</v>
      </c>
    </row>
    <row r="18" spans="2:19">
      <c r="B18" s="22"/>
      <c r="C18" s="23" t="s">
        <v>52</v>
      </c>
      <c r="D18" s="24" t="s">
        <v>53</v>
      </c>
      <c r="E18" s="25">
        <v>8</v>
      </c>
      <c r="F18" s="26"/>
      <c r="G18" s="27"/>
      <c r="H18" s="28"/>
      <c r="I18" s="67"/>
      <c r="J18" s="68"/>
      <c r="K18" s="69"/>
      <c r="L18" s="70"/>
      <c r="M18" s="71"/>
      <c r="N18" s="28"/>
      <c r="O18" s="72"/>
      <c r="P18" s="73"/>
      <c r="Q18" s="28"/>
      <c r="R18" s="72"/>
      <c r="S18" s="107">
        <v>0</v>
      </c>
    </row>
    <row r="19" spans="2:19">
      <c r="B19" s="22"/>
      <c r="C19" s="23" t="s">
        <v>54</v>
      </c>
      <c r="D19" s="24" t="s">
        <v>55</v>
      </c>
      <c r="E19" s="25">
        <v>10</v>
      </c>
      <c r="F19" s="26"/>
      <c r="G19" s="27"/>
      <c r="H19" s="28"/>
      <c r="I19" s="67"/>
      <c r="J19" s="68"/>
      <c r="K19" s="69"/>
      <c r="L19" s="70"/>
      <c r="M19" s="71"/>
      <c r="N19" s="28"/>
      <c r="O19" s="72"/>
      <c r="P19" s="73"/>
      <c r="Q19" s="28"/>
      <c r="R19" s="72"/>
      <c r="S19" s="107">
        <v>0</v>
      </c>
    </row>
    <row r="20" spans="2:19">
      <c r="B20" s="22"/>
      <c r="C20" s="23" t="s">
        <v>56</v>
      </c>
      <c r="D20" s="24"/>
      <c r="E20" s="25"/>
      <c r="F20" s="26"/>
      <c r="G20" s="27" t="s">
        <v>57</v>
      </c>
      <c r="H20" s="28">
        <v>6</v>
      </c>
      <c r="I20" s="67"/>
      <c r="J20" s="68"/>
      <c r="K20" s="69"/>
      <c r="L20" s="70"/>
      <c r="M20" s="71"/>
      <c r="N20" s="28"/>
      <c r="O20" s="72"/>
      <c r="P20" s="73"/>
      <c r="Q20" s="28"/>
      <c r="R20" s="72"/>
      <c r="S20" s="107">
        <v>0</v>
      </c>
    </row>
    <row r="21" spans="2:19">
      <c r="B21" s="22"/>
      <c r="C21" s="29" t="s">
        <v>58</v>
      </c>
      <c r="D21" s="24" t="s">
        <v>59</v>
      </c>
      <c r="E21" s="25">
        <v>7</v>
      </c>
      <c r="F21" s="26"/>
      <c r="G21" s="27" t="s">
        <v>60</v>
      </c>
      <c r="H21" s="28">
        <v>7</v>
      </c>
      <c r="I21" s="67"/>
      <c r="J21" s="68"/>
      <c r="K21" s="69"/>
      <c r="L21" s="70"/>
      <c r="M21" s="71" t="s">
        <v>61</v>
      </c>
      <c r="N21" s="28">
        <v>6</v>
      </c>
      <c r="O21" s="72"/>
      <c r="P21" s="73"/>
      <c r="Q21" s="28"/>
      <c r="R21" s="72"/>
      <c r="S21" s="107">
        <v>0</v>
      </c>
    </row>
    <row r="22" spans="2:19">
      <c r="B22" s="30" t="s">
        <v>62</v>
      </c>
      <c r="C22" s="31" t="s">
        <v>63</v>
      </c>
      <c r="D22" s="32" t="s">
        <v>64</v>
      </c>
      <c r="E22" s="33">
        <v>4</v>
      </c>
      <c r="F22" s="34">
        <v>2</v>
      </c>
      <c r="G22" s="30" t="s">
        <v>65</v>
      </c>
      <c r="H22" s="35">
        <v>4</v>
      </c>
      <c r="I22" s="77">
        <v>2</v>
      </c>
      <c r="J22" s="78"/>
      <c r="K22" s="79"/>
      <c r="L22" s="80"/>
      <c r="M22" s="81" t="s">
        <v>66</v>
      </c>
      <c r="N22" s="35">
        <v>4</v>
      </c>
      <c r="O22" s="82">
        <v>2</v>
      </c>
      <c r="P22" s="83"/>
      <c r="Q22" s="35"/>
      <c r="R22" s="82"/>
      <c r="S22" s="107">
        <f>F22+I22+O22</f>
        <v>6</v>
      </c>
    </row>
    <row r="23" spans="2:19">
      <c r="B23" s="30"/>
      <c r="C23" s="36" t="s">
        <v>67</v>
      </c>
      <c r="D23" s="32" t="s">
        <v>68</v>
      </c>
      <c r="E23" s="33">
        <v>2</v>
      </c>
      <c r="F23" s="34">
        <v>4</v>
      </c>
      <c r="G23" s="30" t="s">
        <v>69</v>
      </c>
      <c r="H23" s="35">
        <v>2</v>
      </c>
      <c r="I23" s="77">
        <v>4</v>
      </c>
      <c r="J23" s="78"/>
      <c r="K23" s="79"/>
      <c r="L23" s="80"/>
      <c r="M23" s="81" t="s">
        <v>70</v>
      </c>
      <c r="N23" s="35">
        <v>1</v>
      </c>
      <c r="O23" s="82">
        <v>5</v>
      </c>
      <c r="P23" s="83"/>
      <c r="Q23" s="35"/>
      <c r="R23" s="82"/>
      <c r="S23" s="107">
        <f>F23+I23+O23</f>
        <v>13</v>
      </c>
    </row>
    <row r="24" spans="2:19">
      <c r="B24" s="30"/>
      <c r="C24" s="31" t="s">
        <v>71</v>
      </c>
      <c r="D24" s="32" t="s">
        <v>72</v>
      </c>
      <c r="E24" s="33">
        <v>1</v>
      </c>
      <c r="F24" s="34">
        <v>5</v>
      </c>
      <c r="G24" s="30" t="s">
        <v>73</v>
      </c>
      <c r="H24" s="35">
        <v>1</v>
      </c>
      <c r="I24" s="77">
        <v>5</v>
      </c>
      <c r="J24" s="78"/>
      <c r="K24" s="79"/>
      <c r="L24" s="80"/>
      <c r="M24" s="81" t="s">
        <v>70</v>
      </c>
      <c r="N24" s="35">
        <v>1</v>
      </c>
      <c r="O24" s="82">
        <v>5</v>
      </c>
      <c r="P24" s="83"/>
      <c r="Q24" s="35"/>
      <c r="R24" s="82"/>
      <c r="S24" s="107">
        <f>F24+I24+O24</f>
        <v>15</v>
      </c>
    </row>
    <row r="25" spans="2:19">
      <c r="B25" s="30"/>
      <c r="C25" s="31" t="s">
        <v>74</v>
      </c>
      <c r="D25" s="32"/>
      <c r="E25" s="33"/>
      <c r="F25" s="34"/>
      <c r="G25" s="30" t="s">
        <v>75</v>
      </c>
      <c r="H25" s="35">
        <v>5</v>
      </c>
      <c r="I25" s="77">
        <v>1</v>
      </c>
      <c r="J25" s="78"/>
      <c r="K25" s="79"/>
      <c r="L25" s="80"/>
      <c r="M25" s="81" t="s">
        <v>76</v>
      </c>
      <c r="N25" s="35">
        <v>5</v>
      </c>
      <c r="O25" s="82">
        <v>1</v>
      </c>
      <c r="P25" s="83"/>
      <c r="Q25" s="35"/>
      <c r="R25" s="82"/>
      <c r="S25" s="107">
        <f>I25+O25</f>
        <v>2</v>
      </c>
    </row>
    <row r="26" spans="2:19">
      <c r="B26" s="30"/>
      <c r="C26" s="31" t="s">
        <v>77</v>
      </c>
      <c r="D26" s="32" t="s">
        <v>78</v>
      </c>
      <c r="E26" s="33">
        <v>3</v>
      </c>
      <c r="F26" s="34">
        <v>3</v>
      </c>
      <c r="G26" s="30" t="s">
        <v>79</v>
      </c>
      <c r="H26" s="35">
        <v>3</v>
      </c>
      <c r="I26" s="77">
        <v>3</v>
      </c>
      <c r="J26" s="78"/>
      <c r="K26" s="79"/>
      <c r="L26" s="80"/>
      <c r="M26" s="81" t="s">
        <v>80</v>
      </c>
      <c r="N26" s="35">
        <v>3</v>
      </c>
      <c r="O26" s="82">
        <v>3</v>
      </c>
      <c r="P26" s="83"/>
      <c r="Q26" s="35"/>
      <c r="R26" s="82"/>
      <c r="S26" s="107">
        <f>F26+I26+O26</f>
        <v>9</v>
      </c>
    </row>
    <row r="27" spans="2:19">
      <c r="B27" s="37" t="s">
        <v>81</v>
      </c>
      <c r="C27" s="38" t="s">
        <v>82</v>
      </c>
      <c r="D27" s="39" t="s">
        <v>83</v>
      </c>
      <c r="E27" s="40">
        <v>2</v>
      </c>
      <c r="F27" s="41">
        <v>4</v>
      </c>
      <c r="G27" s="37" t="s">
        <v>84</v>
      </c>
      <c r="H27" s="42">
        <v>4</v>
      </c>
      <c r="I27" s="84">
        <v>2</v>
      </c>
      <c r="J27" s="85"/>
      <c r="K27" s="86"/>
      <c r="L27" s="87"/>
      <c r="M27" s="88" t="s">
        <v>85</v>
      </c>
      <c r="N27" s="42">
        <v>2</v>
      </c>
      <c r="O27" s="89">
        <v>4</v>
      </c>
      <c r="P27" s="90"/>
      <c r="Q27" s="42"/>
      <c r="R27" s="89"/>
      <c r="S27" s="107">
        <f>F27+I27+O27</f>
        <v>10</v>
      </c>
    </row>
    <row r="28" spans="2:19">
      <c r="B28" s="37"/>
      <c r="C28" s="43" t="s">
        <v>86</v>
      </c>
      <c r="D28" s="39" t="s">
        <v>87</v>
      </c>
      <c r="E28" s="40">
        <v>4</v>
      </c>
      <c r="F28" s="41">
        <v>2</v>
      </c>
      <c r="G28" s="37" t="s">
        <v>88</v>
      </c>
      <c r="H28" s="42">
        <v>5</v>
      </c>
      <c r="I28" s="84">
        <v>1</v>
      </c>
      <c r="J28" s="85"/>
      <c r="K28" s="86"/>
      <c r="L28" s="87"/>
      <c r="M28" s="88" t="s">
        <v>89</v>
      </c>
      <c r="N28" s="42">
        <v>5</v>
      </c>
      <c r="O28" s="89">
        <v>1</v>
      </c>
      <c r="P28" s="90"/>
      <c r="Q28" s="42"/>
      <c r="R28" s="89"/>
      <c r="S28" s="107">
        <f>F28+I28+O28</f>
        <v>4</v>
      </c>
    </row>
    <row r="29" spans="2:19">
      <c r="B29" s="37"/>
      <c r="C29" s="43" t="s">
        <v>90</v>
      </c>
      <c r="D29" s="39" t="s">
        <v>91</v>
      </c>
      <c r="E29" s="40">
        <v>3</v>
      </c>
      <c r="F29" s="41">
        <v>3</v>
      </c>
      <c r="G29" s="37" t="s">
        <v>92</v>
      </c>
      <c r="H29" s="42">
        <v>3</v>
      </c>
      <c r="I29" s="84">
        <v>3</v>
      </c>
      <c r="J29" s="85"/>
      <c r="K29" s="86"/>
      <c r="L29" s="87"/>
      <c r="M29" s="88" t="s">
        <v>93</v>
      </c>
      <c r="N29" s="42">
        <v>4</v>
      </c>
      <c r="O29" s="89">
        <v>2</v>
      </c>
      <c r="P29" s="90"/>
      <c r="Q29" s="42"/>
      <c r="R29" s="89"/>
      <c r="S29" s="107">
        <f>F29+I29+O29</f>
        <v>8</v>
      </c>
    </row>
    <row r="30" spans="2:19">
      <c r="B30" s="37"/>
      <c r="C30" s="43" t="s">
        <v>94</v>
      </c>
      <c r="D30" s="39"/>
      <c r="E30" s="40"/>
      <c r="F30" s="41"/>
      <c r="G30" s="37" t="s">
        <v>95</v>
      </c>
      <c r="H30" s="42">
        <v>1</v>
      </c>
      <c r="I30" s="84">
        <v>4</v>
      </c>
      <c r="J30" s="85"/>
      <c r="K30" s="86"/>
      <c r="L30" s="87"/>
      <c r="M30" s="88" t="s">
        <v>96</v>
      </c>
      <c r="N30" s="42">
        <v>3</v>
      </c>
      <c r="O30" s="89">
        <v>3</v>
      </c>
      <c r="P30" s="90"/>
      <c r="Q30" s="42"/>
      <c r="R30" s="89"/>
      <c r="S30" s="107">
        <f>I30+O30</f>
        <v>7</v>
      </c>
    </row>
    <row r="31" spans="2:19">
      <c r="B31" s="37"/>
      <c r="C31" s="38" t="s">
        <v>97</v>
      </c>
      <c r="D31" s="39" t="s">
        <v>98</v>
      </c>
      <c r="E31" s="40">
        <v>1</v>
      </c>
      <c r="F31" s="41">
        <v>5</v>
      </c>
      <c r="G31" s="37" t="s">
        <v>99</v>
      </c>
      <c r="H31" s="42">
        <v>1</v>
      </c>
      <c r="I31" s="84">
        <v>5</v>
      </c>
      <c r="J31" s="85"/>
      <c r="K31" s="86"/>
      <c r="L31" s="87"/>
      <c r="M31" s="88" t="s">
        <v>100</v>
      </c>
      <c r="N31" s="42">
        <v>1</v>
      </c>
      <c r="O31" s="89">
        <v>5</v>
      </c>
      <c r="P31" s="90"/>
      <c r="Q31" s="42"/>
      <c r="R31" s="89"/>
      <c r="S31" s="107">
        <f>F31+I31+O31</f>
        <v>15</v>
      </c>
    </row>
    <row r="32" spans="2:19">
      <c r="B32" s="44" t="s">
        <v>101</v>
      </c>
      <c r="C32" s="45" t="s">
        <v>102</v>
      </c>
      <c r="D32" s="46" t="s">
        <v>103</v>
      </c>
      <c r="E32" s="47">
        <v>3</v>
      </c>
      <c r="F32" s="48">
        <v>3</v>
      </c>
      <c r="G32" s="44" t="s">
        <v>104</v>
      </c>
      <c r="H32" s="49">
        <v>2</v>
      </c>
      <c r="I32" s="91">
        <v>4</v>
      </c>
      <c r="J32" s="92"/>
      <c r="K32" s="93"/>
      <c r="L32" s="94"/>
      <c r="M32" s="95"/>
      <c r="N32" s="49"/>
      <c r="O32" s="96"/>
      <c r="P32" s="97"/>
      <c r="Q32" s="49"/>
      <c r="R32" s="96"/>
      <c r="S32" s="107">
        <f>F32+I32</f>
        <v>7</v>
      </c>
    </row>
    <row r="33" spans="2:19">
      <c r="B33" s="44"/>
      <c r="C33" s="45" t="s">
        <v>105</v>
      </c>
      <c r="D33" s="46" t="s">
        <v>106</v>
      </c>
      <c r="E33" s="47">
        <v>1</v>
      </c>
      <c r="F33" s="48">
        <v>5</v>
      </c>
      <c r="G33" s="50"/>
      <c r="H33" s="49"/>
      <c r="I33" s="91"/>
      <c r="J33" s="92"/>
      <c r="K33" s="93"/>
      <c r="L33" s="94"/>
      <c r="M33" s="95" t="s">
        <v>107</v>
      </c>
      <c r="N33" s="49">
        <v>1</v>
      </c>
      <c r="O33" s="96">
        <v>5</v>
      </c>
      <c r="P33" s="97"/>
      <c r="Q33" s="49"/>
      <c r="R33" s="96"/>
      <c r="S33" s="107">
        <f>F33+O33</f>
        <v>10</v>
      </c>
    </row>
    <row r="34" ht="15.75" spans="2:19">
      <c r="B34" s="51"/>
      <c r="C34" s="52" t="s">
        <v>108</v>
      </c>
      <c r="D34" s="53" t="s">
        <v>109</v>
      </c>
      <c r="E34" s="54">
        <v>2</v>
      </c>
      <c r="F34" s="55">
        <v>4</v>
      </c>
      <c r="G34" s="51" t="s">
        <v>110</v>
      </c>
      <c r="H34" s="56">
        <v>1</v>
      </c>
      <c r="I34" s="98">
        <v>5</v>
      </c>
      <c r="J34" s="99"/>
      <c r="K34" s="100"/>
      <c r="L34" s="101"/>
      <c r="M34" s="102"/>
      <c r="N34" s="56"/>
      <c r="O34" s="103"/>
      <c r="P34" s="102"/>
      <c r="Q34" s="56"/>
      <c r="R34" s="103"/>
      <c r="S34" s="107">
        <f>F34+I34</f>
        <v>9</v>
      </c>
    </row>
  </sheetData>
  <mergeCells count="23">
    <mergeCell ref="B3:B4"/>
    <mergeCell ref="B5:B10"/>
    <mergeCell ref="B11:B21"/>
    <mergeCell ref="B22:B26"/>
    <mergeCell ref="B27:B31"/>
    <mergeCell ref="B32:B3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ModecomH</cp:lastModifiedBy>
  <dcterms:created xsi:type="dcterms:W3CDTF">2019-05-24T10:04:00Z</dcterms:created>
  <cp:lastPrinted>2019-06-02T07:27:00Z</cp:lastPrinted>
  <dcterms:modified xsi:type="dcterms:W3CDTF">2021-09-12T16:06:19Z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1045-11.2.0.10265</vt:lpwstr>
  </property>
  <property fmtid="{D5CDD505-2E9C-101B-9397-08002B2CF9AE}" pid="3" name="ICV">
    <vt:lpwstr>A95885D8B3E340288EB7D50DD0F7F220</vt:lpwstr>
  </property>
</Properties>
</file>